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10" windowWidth="14940" windowHeight="891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F45" i="2" l="1"/>
  <c r="F42" i="2" l="1"/>
  <c r="F39" i="2"/>
  <c r="F36" i="2"/>
  <c r="F25" i="2"/>
  <c r="G42" i="2" l="1"/>
  <c r="H42" i="2"/>
  <c r="H45" i="2" l="1"/>
  <c r="G45" i="2"/>
  <c r="G39" i="2"/>
  <c r="H39" i="2"/>
  <c r="G36" i="2"/>
  <c r="H36" i="2"/>
  <c r="H25" i="2"/>
  <c r="G25" i="2"/>
  <c r="G54" i="2" l="1"/>
  <c r="H54" i="2"/>
  <c r="F54" i="2"/>
</calcChain>
</file>

<file path=xl/sharedStrings.xml><?xml version="1.0" encoding="utf-8"?>
<sst xmlns="http://schemas.openxmlformats.org/spreadsheetml/2006/main" count="134" uniqueCount="94">
  <si>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</si>
  <si>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</si>
  <si>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</si>
  <si>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</si>
  <si>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</si>
  <si>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</si>
  <si>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</si>
  <si>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2021 год</t>
  </si>
  <si>
    <t>Сумма</t>
  </si>
  <si>
    <t>2022 год</t>
  </si>
  <si>
    <t>Наименование субвенции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</si>
  <si>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</si>
  <si>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</si>
  <si>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</si>
  <si>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</si>
  <si>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</si>
  <si>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</si>
  <si>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</si>
  <si>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</si>
  <si>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</si>
  <si>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</si>
  <si>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</si>
  <si>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</si>
  <si>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</si>
  <si>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</si>
  <si>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</si>
  <si>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Приложение 8</t>
  </si>
  <si>
    <t>Раздел, подраздел</t>
  </si>
  <si>
    <t>Перечень субвенций, перечисляемых бюджету  Северо-Енисейского района из краевого бюджета в 2021 году и  плановом периоде 2022 - 2023 годов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</si>
  <si>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</si>
  <si>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</si>
  <si>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</si>
  <si>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</si>
  <si>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</si>
  <si>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</si>
  <si>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</si>
  <si>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0707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</si>
  <si>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</si>
  <si>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0240074080</t>
  </si>
  <si>
    <t>0701</t>
  </si>
  <si>
    <t>0240074090</t>
  </si>
  <si>
    <t>0702</t>
  </si>
  <si>
    <t>0240075540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</si>
  <si>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</si>
  <si>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0240075560</t>
  </si>
  <si>
    <t>1004</t>
  </si>
  <si>
    <t>0240075640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</si>
  <si>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</si>
  <si>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0240075880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</si>
  <si>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</si>
  <si>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</si>
  <si>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</si>
  <si>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</si>
  <si>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</si>
  <si>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</si>
  <si>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</si>
  <si>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</si>
  <si>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</si>
  <si>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</si>
  <si>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</si>
  <si>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</si>
  <si>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</si>
  <si>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</si>
  <si>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</si>
  <si>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</si>
  <si>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</si>
  <si>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</si>
  <si>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</si>
  <si>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</si>
  <si>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1006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</si>
  <si>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</si>
  <si>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</si>
  <si>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</si>
  <si>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</si>
  <si>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</si>
  <si>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</si>
  <si>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</si>
  <si>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</si>
  <si>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</si>
  <si>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</si>
  <si>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</si>
  <si>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от  14.12.2020  № 55-5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</si>
  <si>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</si>
  <si>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</si>
  <si>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</si>
  <si>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</si>
  <si>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2021 год и плановый период 2022-2023 годов»</t>
  </si>
  <si>
    <t>0703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</si>
  <si>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года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</si>
  <si>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9170054690</t>
  </si>
  <si>
    <t>9170078460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</si>
  <si>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</si>
  <si>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Приложение 7</t>
  </si>
  <si>
    <t>от 03.12.2021 № 235-15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</si>
</sst>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3" fillId="0" borderId="1" xfId="0" applyFont="1" applyBorder="1"/>
    <xf numFmtId="49" fontId="2" fillId="0" borderId="1" xfId="0" applyNumberFormat="1" applyFont="1" applyBorder="1" applyAlignment="1" applyProtection="1">
      <alignment horizontal="center" vertical="top" wrapText="1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6" fontId="2" fillId="2" borderId="1" xfId="0" applyNumberFormat="1" applyFont="1" applyFill="1" applyBorder="1"/>
    <xf numFmtId="0" fontId="2" fillId="0" borderId="0" xfId="0" applyFont="1" applyBorder="1" applyAlignment="1" applyProtection="1">
      <alignment horizontal="center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abSelected="1" topLeftCell="A4" workbookViewId="0">
      <selection activeCell="L13" sqref="L13"/>
    </sheetView>
  </sheetViews>
  <sheetFormatPr defaultColWidth="9.140625" defaultRowHeight="12.75" x14ac:dyDescent="0.2"/>
  <cols>
    <col min="1" max="1" width="5.28515625" style="6" customWidth="1"/>
    <col min="2" max="2" width="59.28515625" style="6" customWidth="1"/>
    <col min="3" max="3" width="10.5703125" style="6" hidden="1" customWidth="1"/>
    <col min="4" max="4" width="13.5703125" style="6" customWidth="1"/>
    <col min="5" max="5" width="8.85546875" style="6" customWidth="1"/>
    <col min="6" max="6" width="11.140625" style="6" customWidth="1"/>
    <col min="7" max="7" width="11" style="6" customWidth="1"/>
    <col min="8" max="8" width="11.140625" style="6" customWidth="1"/>
    <col min="9" max="9" width="9.140625" style="6" customWidth="1"/>
    <col min="10" max="10" width="13.140625" style="6" customWidth="1"/>
    <col min="11" max="13" width="9.140625" style="6" customWidth="1"/>
    <col min="14" max="16384" width="9.140625" style="6"/>
  </cols>
  <sheetData>
    <row r="1" spans="1:13" hidden="1" x14ac:dyDescent="0.2">
      <c r="A1" s="3"/>
      <c r="B1" s="4" t="s">
        <v>0</v>
      </c>
      <c r="C1" s="5"/>
      <c r="D1" s="5"/>
      <c r="E1" s="5"/>
      <c r="F1" s="5"/>
      <c r="G1" s="5"/>
      <c r="H1" s="5"/>
    </row>
    <row r="2" spans="1:13" ht="3" hidden="1" customHeight="1" x14ac:dyDescent="0.2">
      <c r="A2" s="3"/>
      <c r="B2" s="7" t="s">
        <v>0</v>
      </c>
      <c r="C2" s="3"/>
      <c r="D2" s="3"/>
      <c r="E2" s="3"/>
      <c r="F2" s="3"/>
      <c r="G2" s="3"/>
      <c r="H2" s="3"/>
    </row>
    <row r="3" spans="1:13" ht="7.5" hidden="1" customHeight="1" x14ac:dyDescent="0.2">
      <c r="A3" s="3"/>
      <c r="B3" s="8"/>
      <c r="C3" s="8"/>
      <c r="D3" s="8"/>
      <c r="E3" s="8"/>
      <c r="F3" s="8"/>
      <c r="G3" s="8"/>
      <c r="H3" s="3"/>
      <c r="I3" s="8"/>
      <c r="J3" s="8"/>
      <c r="K3" s="8"/>
    </row>
    <row r="4" spans="1:13" ht="14.25" x14ac:dyDescent="0.2">
      <c r="A4" s="3"/>
      <c r="B4" s="8"/>
      <c r="C4" s="8"/>
      <c r="D4" s="8"/>
      <c r="E4" s="40" t="s">
        <v>92</v>
      </c>
      <c r="F4" s="40"/>
      <c r="G4" s="40"/>
      <c r="H4" s="40"/>
      <c r="I4" s="8"/>
      <c r="J4" s="8"/>
      <c r="K4" s="8"/>
    </row>
    <row r="5" spans="1:13" ht="15" x14ac:dyDescent="0.25">
      <c r="A5" s="3"/>
      <c r="B5" s="8"/>
      <c r="C5" s="8"/>
      <c r="D5" s="8"/>
      <c r="E5" s="41" t="s">
        <v>82</v>
      </c>
      <c r="F5" s="41"/>
      <c r="G5" s="41"/>
      <c r="H5" s="41"/>
      <c r="I5" s="8"/>
      <c r="J5" s="8"/>
      <c r="K5" s="8"/>
    </row>
    <row r="6" spans="1:13" ht="15" x14ac:dyDescent="0.25">
      <c r="A6" s="3"/>
      <c r="B6" s="8"/>
      <c r="C6" s="8"/>
      <c r="D6" s="8"/>
      <c r="E6" s="41" t="s">
        <v>83</v>
      </c>
      <c r="F6" s="41"/>
      <c r="G6" s="41"/>
      <c r="H6" s="41"/>
      <c r="I6" s="8"/>
      <c r="J6" s="8"/>
      <c r="K6" s="8"/>
    </row>
    <row r="7" spans="1:13" ht="15" x14ac:dyDescent="0.25">
      <c r="A7" s="3"/>
      <c r="B7" s="8"/>
      <c r="C7" s="8"/>
      <c r="D7" s="8"/>
      <c r="E7" s="41" t="s">
        <v>84</v>
      </c>
      <c r="F7" s="41"/>
      <c r="G7" s="41"/>
      <c r="H7" s="41"/>
      <c r="I7" s="8"/>
      <c r="J7" s="8"/>
      <c r="K7" s="8"/>
    </row>
    <row r="8" spans="1:13" ht="15" x14ac:dyDescent="0.25">
      <c r="A8" s="3"/>
      <c r="B8" s="8"/>
      <c r="C8" s="8"/>
      <c r="D8" s="8"/>
      <c r="E8" s="41" t="s">
        <v>85</v>
      </c>
      <c r="F8" s="41"/>
      <c r="G8" s="41"/>
      <c r="H8" s="41"/>
      <c r="I8" s="8"/>
      <c r="J8" s="8"/>
      <c r="K8" s="8"/>
    </row>
    <row r="9" spans="1:13" ht="15" x14ac:dyDescent="0.25">
      <c r="A9" s="3"/>
      <c r="B9" s="8"/>
      <c r="C9" s="8"/>
      <c r="D9" s="8"/>
      <c r="E9" s="41" t="s">
        <v>86</v>
      </c>
      <c r="F9" s="41"/>
      <c r="G9" s="41"/>
      <c r="H9" s="41"/>
      <c r="I9" s="8"/>
      <c r="J9" s="8"/>
      <c r="K9" s="8"/>
    </row>
    <row r="10" spans="1:13" ht="15" customHeight="1" x14ac:dyDescent="0.25">
      <c r="A10" s="3"/>
      <c r="B10" s="8"/>
      <c r="C10" s="8"/>
      <c r="D10" s="8"/>
      <c r="E10" s="41" t="s">
        <v>93</v>
      </c>
      <c r="F10" s="41"/>
      <c r="G10" s="41"/>
      <c r="H10" s="41"/>
      <c r="I10" s="8"/>
      <c r="J10" s="8"/>
      <c r="K10" s="8"/>
    </row>
    <row r="11" spans="1:13" x14ac:dyDescent="0.2">
      <c r="A11" s="3"/>
      <c r="B11" s="8"/>
      <c r="C11" s="8"/>
      <c r="D11" s="8"/>
      <c r="E11" s="8"/>
      <c r="F11" s="8"/>
      <c r="G11" s="8"/>
      <c r="H11" s="3"/>
      <c r="I11" s="8"/>
      <c r="J11" s="8"/>
      <c r="K11" s="8"/>
    </row>
    <row r="12" spans="1:13" ht="15.75" customHeight="1" x14ac:dyDescent="0.25">
      <c r="A12" s="3"/>
      <c r="B12" s="9"/>
      <c r="C12" s="8"/>
      <c r="D12" s="8"/>
      <c r="E12" s="39" t="s">
        <v>26</v>
      </c>
      <c r="F12" s="39"/>
      <c r="G12" s="39"/>
      <c r="H12" s="39"/>
      <c r="I12" s="8"/>
      <c r="J12" s="8"/>
      <c r="K12" s="8"/>
    </row>
    <row r="13" spans="1:13" ht="15.75" customHeight="1" x14ac:dyDescent="0.25">
      <c r="A13" s="3"/>
      <c r="B13" s="1"/>
      <c r="C13" s="3"/>
      <c r="D13" s="3"/>
      <c r="E13" s="29" t="s">
        <v>3</v>
      </c>
      <c r="F13" s="29"/>
      <c r="G13" s="29"/>
      <c r="H13" s="29"/>
    </row>
    <row r="14" spans="1:13" ht="15.75" customHeight="1" x14ac:dyDescent="0.25">
      <c r="A14" s="3"/>
      <c r="B14" s="1"/>
      <c r="C14" s="3"/>
      <c r="D14" s="3"/>
      <c r="E14" s="29" t="s">
        <v>4</v>
      </c>
      <c r="F14" s="29"/>
      <c r="G14" s="29"/>
      <c r="H14" s="29"/>
      <c r="J14" s="2"/>
      <c r="K14" s="2"/>
    </row>
    <row r="15" spans="1:13" ht="15.75" customHeight="1" x14ac:dyDescent="0.25">
      <c r="A15" s="3"/>
      <c r="B15" s="8"/>
      <c r="C15" s="8"/>
      <c r="D15" s="8"/>
      <c r="E15" s="29" t="s">
        <v>81</v>
      </c>
      <c r="F15" s="29"/>
      <c r="G15" s="29"/>
      <c r="H15" s="29"/>
      <c r="I15" s="8"/>
      <c r="J15" s="8"/>
      <c r="K15" s="8"/>
    </row>
    <row r="16" spans="1:13" ht="12.75" customHeight="1" x14ac:dyDescent="0.25">
      <c r="A16" s="3"/>
      <c r="B16" s="11"/>
      <c r="C16" s="11"/>
      <c r="D16" s="11"/>
      <c r="E16" s="11"/>
      <c r="F16" s="10"/>
      <c r="G16" s="14"/>
      <c r="H16" s="14"/>
      <c r="I16" s="11"/>
      <c r="J16" s="11"/>
      <c r="K16" s="11"/>
      <c r="L16" s="12"/>
      <c r="M16" s="12"/>
    </row>
    <row r="17" spans="1:11" ht="12.75" customHeight="1" x14ac:dyDescent="0.2">
      <c r="A17" s="32" t="s">
        <v>28</v>
      </c>
      <c r="B17" s="32"/>
      <c r="C17" s="32"/>
      <c r="D17" s="32"/>
      <c r="E17" s="32"/>
      <c r="F17" s="32"/>
      <c r="G17" s="32"/>
      <c r="H17" s="32"/>
      <c r="I17" s="11"/>
      <c r="J17" s="11"/>
    </row>
    <row r="18" spans="1:11" x14ac:dyDescent="0.2">
      <c r="A18" s="32"/>
      <c r="B18" s="32"/>
      <c r="C18" s="32"/>
      <c r="D18" s="32"/>
      <c r="E18" s="32"/>
      <c r="F18" s="32"/>
      <c r="G18" s="32"/>
      <c r="H18" s="32"/>
      <c r="I18" s="11"/>
      <c r="J18" s="11"/>
    </row>
    <row r="19" spans="1:11" x14ac:dyDescent="0.2">
      <c r="A19" s="32"/>
      <c r="B19" s="32"/>
      <c r="C19" s="32"/>
      <c r="D19" s="32"/>
      <c r="E19" s="32"/>
      <c r="F19" s="32"/>
      <c r="G19" s="32"/>
      <c r="H19" s="32"/>
      <c r="I19" s="11"/>
      <c r="J19" s="11"/>
    </row>
    <row r="20" spans="1:11" ht="3" customHeight="1" x14ac:dyDescent="0.2">
      <c r="A20" s="32"/>
      <c r="B20" s="32"/>
      <c r="C20" s="32"/>
      <c r="D20" s="32"/>
      <c r="E20" s="32"/>
      <c r="F20" s="32"/>
      <c r="G20" s="32"/>
      <c r="H20" s="32"/>
      <c r="I20" s="13"/>
      <c r="J20" s="13"/>
    </row>
    <row r="21" spans="1:11" ht="17.25" customHeight="1" x14ac:dyDescent="0.25">
      <c r="A21" s="21"/>
      <c r="B21" s="21"/>
      <c r="C21" s="14"/>
      <c r="D21" s="14"/>
      <c r="E21" s="14"/>
      <c r="F21" s="14"/>
      <c r="G21" s="36" t="s">
        <v>5</v>
      </c>
      <c r="H21" s="36"/>
      <c r="I21" s="10"/>
      <c r="J21" s="10"/>
      <c r="K21" s="10"/>
    </row>
    <row r="22" spans="1:11" ht="42.75" customHeight="1" x14ac:dyDescent="0.2">
      <c r="A22" s="33" t="s">
        <v>1</v>
      </c>
      <c r="B22" s="34" t="s">
        <v>10</v>
      </c>
      <c r="C22" s="16" t="s">
        <v>2</v>
      </c>
      <c r="D22" s="37" t="s">
        <v>2</v>
      </c>
      <c r="E22" s="37" t="s">
        <v>27</v>
      </c>
      <c r="F22" s="35" t="s">
        <v>8</v>
      </c>
      <c r="G22" s="35"/>
      <c r="H22" s="35"/>
    </row>
    <row r="23" spans="1:11" ht="37.5" customHeight="1" x14ac:dyDescent="0.2">
      <c r="A23" s="33"/>
      <c r="B23" s="34"/>
      <c r="C23" s="16"/>
      <c r="D23" s="38"/>
      <c r="E23" s="38"/>
      <c r="F23" s="17" t="s">
        <v>7</v>
      </c>
      <c r="G23" s="17" t="s">
        <v>9</v>
      </c>
      <c r="H23" s="17" t="s">
        <v>29</v>
      </c>
    </row>
    <row r="24" spans="1:11" ht="16.5" customHeight="1" x14ac:dyDescent="0.2">
      <c r="A24" s="15"/>
      <c r="B24" s="18" t="s">
        <v>6</v>
      </c>
      <c r="C24" s="18"/>
      <c r="D24" s="18">
        <v>2</v>
      </c>
      <c r="E24" s="18">
        <v>3</v>
      </c>
      <c r="F24" s="19">
        <v>4</v>
      </c>
      <c r="G24" s="19">
        <v>5</v>
      </c>
      <c r="H24" s="19">
        <v>6</v>
      </c>
    </row>
    <row r="25" spans="1:11" ht="31.5" x14ac:dyDescent="0.2">
      <c r="A25" s="20">
        <v>1</v>
      </c>
      <c r="B25" s="24" t="s">
        <v>30</v>
      </c>
      <c r="C25" s="26" t="s">
        <v>31</v>
      </c>
      <c r="D25" s="26" t="s">
        <v>31</v>
      </c>
      <c r="E25" s="26"/>
      <c r="F25" s="23">
        <f>SUM(F26:F35)</f>
        <v>265447.59999999998</v>
      </c>
      <c r="G25" s="23">
        <f>SUM(G26:G35)</f>
        <v>266329.3</v>
      </c>
      <c r="H25" s="23">
        <f>SUM(H26:H35)</f>
        <v>266971.5</v>
      </c>
    </row>
    <row r="26" spans="1:11" ht="157.5" x14ac:dyDescent="0.2">
      <c r="A26" s="20">
        <v>2</v>
      </c>
      <c r="B26" s="22" t="s">
        <v>19</v>
      </c>
      <c r="C26" s="26" t="s">
        <v>32</v>
      </c>
      <c r="D26" s="26" t="s">
        <v>32</v>
      </c>
      <c r="E26" s="26" t="s">
        <v>33</v>
      </c>
      <c r="F26" s="27">
        <v>6613.1</v>
      </c>
      <c r="G26" s="27">
        <v>6245.9</v>
      </c>
      <c r="H26" s="27">
        <v>6888.1</v>
      </c>
    </row>
    <row r="27" spans="1:11" ht="110.25" x14ac:dyDescent="0.2">
      <c r="A27" s="20">
        <v>3</v>
      </c>
      <c r="B27" s="22" t="s">
        <v>34</v>
      </c>
      <c r="C27" s="26" t="s">
        <v>35</v>
      </c>
      <c r="D27" s="26" t="s">
        <v>35</v>
      </c>
      <c r="E27" s="26" t="s">
        <v>36</v>
      </c>
      <c r="F27" s="27">
        <v>3707</v>
      </c>
      <c r="G27" s="27">
        <v>4115.6000000000004</v>
      </c>
      <c r="H27" s="27">
        <v>4115.6000000000004</v>
      </c>
    </row>
    <row r="28" spans="1:11" ht="283.5" x14ac:dyDescent="0.2">
      <c r="A28" s="20">
        <v>4</v>
      </c>
      <c r="B28" s="22" t="s">
        <v>37</v>
      </c>
      <c r="C28" s="26" t="s">
        <v>38</v>
      </c>
      <c r="D28" s="26" t="s">
        <v>38</v>
      </c>
      <c r="E28" s="26" t="s">
        <v>39</v>
      </c>
      <c r="F28" s="27">
        <v>37913.9</v>
      </c>
      <c r="G28" s="27">
        <v>36657.4</v>
      </c>
      <c r="H28" s="27">
        <v>36657.4</v>
      </c>
    </row>
    <row r="29" spans="1:11" ht="283.5" x14ac:dyDescent="0.2">
      <c r="A29" s="20">
        <v>5</v>
      </c>
      <c r="B29" s="22" t="s">
        <v>16</v>
      </c>
      <c r="C29" s="26" t="s">
        <v>40</v>
      </c>
      <c r="D29" s="26" t="s">
        <v>40</v>
      </c>
      <c r="E29" s="26" t="s">
        <v>41</v>
      </c>
      <c r="F29" s="27">
        <v>32941.4</v>
      </c>
      <c r="G29" s="27">
        <v>32610.7</v>
      </c>
      <c r="H29" s="27">
        <v>32610.7</v>
      </c>
    </row>
    <row r="30" spans="1:11" ht="204.75" x14ac:dyDescent="0.2">
      <c r="A30" s="20">
        <v>6</v>
      </c>
      <c r="B30" s="22" t="s">
        <v>14</v>
      </c>
      <c r="C30" s="26" t="s">
        <v>42</v>
      </c>
      <c r="D30" s="26" t="s">
        <v>42</v>
      </c>
      <c r="E30" s="26" t="s">
        <v>39</v>
      </c>
      <c r="F30" s="27">
        <v>83.5</v>
      </c>
      <c r="G30" s="27">
        <v>83.5</v>
      </c>
      <c r="H30" s="27">
        <v>83.5</v>
      </c>
    </row>
    <row r="31" spans="1:11" ht="157.5" x14ac:dyDescent="0.2">
      <c r="A31" s="20">
        <v>7</v>
      </c>
      <c r="B31" s="22" t="s">
        <v>43</v>
      </c>
      <c r="C31" s="26" t="s">
        <v>44</v>
      </c>
      <c r="D31" s="26" t="s">
        <v>44</v>
      </c>
      <c r="E31" s="26" t="s">
        <v>45</v>
      </c>
      <c r="F31" s="27">
        <v>2114.4</v>
      </c>
      <c r="G31" s="27">
        <v>2114.4</v>
      </c>
      <c r="H31" s="27">
        <v>2114.4</v>
      </c>
    </row>
    <row r="32" spans="1:11" ht="283.5" x14ac:dyDescent="0.2">
      <c r="A32" s="20">
        <v>8</v>
      </c>
      <c r="B32" s="22" t="s">
        <v>17</v>
      </c>
      <c r="C32" s="26" t="s">
        <v>46</v>
      </c>
      <c r="D32" s="26" t="s">
        <v>46</v>
      </c>
      <c r="E32" s="26" t="s">
        <v>41</v>
      </c>
      <c r="F32" s="27">
        <v>122346.3</v>
      </c>
      <c r="G32" s="27">
        <v>120283.8</v>
      </c>
      <c r="H32" s="27">
        <v>120283.8</v>
      </c>
    </row>
    <row r="33" spans="1:8" ht="283.5" x14ac:dyDescent="0.2">
      <c r="A33" s="20">
        <v>9</v>
      </c>
      <c r="B33" s="22" t="s">
        <v>17</v>
      </c>
      <c r="C33" s="26"/>
      <c r="D33" s="26" t="s">
        <v>46</v>
      </c>
      <c r="E33" s="26" t="s">
        <v>87</v>
      </c>
      <c r="F33" s="27">
        <v>5082.8</v>
      </c>
      <c r="G33" s="27">
        <v>9716.2999999999993</v>
      </c>
      <c r="H33" s="27">
        <v>9716.2999999999993</v>
      </c>
    </row>
    <row r="34" spans="1:8" ht="299.25" x14ac:dyDescent="0.2">
      <c r="A34" s="20">
        <v>10</v>
      </c>
      <c r="B34" s="22" t="s">
        <v>47</v>
      </c>
      <c r="C34" s="26" t="s">
        <v>48</v>
      </c>
      <c r="D34" s="26" t="s">
        <v>48</v>
      </c>
      <c r="E34" s="26" t="s">
        <v>39</v>
      </c>
      <c r="F34" s="27">
        <v>51644.800000000003</v>
      </c>
      <c r="G34" s="27">
        <v>51501.3</v>
      </c>
      <c r="H34" s="27">
        <v>51501.3</v>
      </c>
    </row>
    <row r="35" spans="1:8" ht="126" x14ac:dyDescent="0.2">
      <c r="A35" s="20">
        <v>11</v>
      </c>
      <c r="B35" s="22" t="s">
        <v>49</v>
      </c>
      <c r="C35" s="26" t="s">
        <v>50</v>
      </c>
      <c r="D35" s="26" t="s">
        <v>50</v>
      </c>
      <c r="E35" s="26" t="s">
        <v>51</v>
      </c>
      <c r="F35" s="27">
        <v>3000.4</v>
      </c>
      <c r="G35" s="27">
        <v>3000.4</v>
      </c>
      <c r="H35" s="27">
        <v>3000.4</v>
      </c>
    </row>
    <row r="36" spans="1:8" ht="47.25" x14ac:dyDescent="0.2">
      <c r="A36" s="20">
        <v>12</v>
      </c>
      <c r="B36" s="24" t="s">
        <v>52</v>
      </c>
      <c r="C36" s="26" t="s">
        <v>53</v>
      </c>
      <c r="D36" s="26" t="s">
        <v>53</v>
      </c>
      <c r="E36" s="26"/>
      <c r="F36" s="27">
        <f>SUM(F37:F38)</f>
        <v>106725.8</v>
      </c>
      <c r="G36" s="27">
        <f t="shared" ref="G36:H36" si="0">SUM(G37:G38)</f>
        <v>116315.7</v>
      </c>
      <c r="H36" s="27">
        <f t="shared" si="0"/>
        <v>116315.7</v>
      </c>
    </row>
    <row r="37" spans="1:8" ht="189" x14ac:dyDescent="0.2">
      <c r="A37" s="20">
        <v>13</v>
      </c>
      <c r="B37" s="22" t="s">
        <v>15</v>
      </c>
      <c r="C37" s="26" t="s">
        <v>54</v>
      </c>
      <c r="D37" s="26" t="s">
        <v>54</v>
      </c>
      <c r="E37" s="26" t="s">
        <v>55</v>
      </c>
      <c r="F37" s="27">
        <v>5674.7</v>
      </c>
      <c r="G37" s="27">
        <v>5438.8</v>
      </c>
      <c r="H37" s="27">
        <v>5438.8</v>
      </c>
    </row>
    <row r="38" spans="1:8" ht="157.5" x14ac:dyDescent="0.2">
      <c r="A38" s="20">
        <v>14</v>
      </c>
      <c r="B38" s="22" t="s">
        <v>22</v>
      </c>
      <c r="C38" s="26" t="s">
        <v>56</v>
      </c>
      <c r="D38" s="26" t="s">
        <v>56</v>
      </c>
      <c r="E38" s="26" t="s">
        <v>55</v>
      </c>
      <c r="F38" s="27">
        <v>101051.1</v>
      </c>
      <c r="G38" s="27">
        <v>110876.9</v>
      </c>
      <c r="H38" s="27">
        <v>110876.9</v>
      </c>
    </row>
    <row r="39" spans="1:8" ht="31.5" x14ac:dyDescent="0.2">
      <c r="A39" s="20">
        <v>15</v>
      </c>
      <c r="B39" s="24" t="s">
        <v>57</v>
      </c>
      <c r="C39" s="26" t="s">
        <v>58</v>
      </c>
      <c r="D39" s="26" t="s">
        <v>58</v>
      </c>
      <c r="E39" s="26"/>
      <c r="F39" s="27">
        <f>SUM(F40:F41)</f>
        <v>1317.1</v>
      </c>
      <c r="G39" s="27">
        <f t="shared" ref="G39:H39" si="1">SUM(G40:G41)</f>
        <v>1317.1</v>
      </c>
      <c r="H39" s="27">
        <f t="shared" si="1"/>
        <v>1317.1</v>
      </c>
    </row>
    <row r="40" spans="1:8" ht="141.75" x14ac:dyDescent="0.2">
      <c r="A40" s="20">
        <v>16</v>
      </c>
      <c r="B40" s="22" t="s">
        <v>59</v>
      </c>
      <c r="C40" s="26" t="s">
        <v>60</v>
      </c>
      <c r="D40" s="26" t="s">
        <v>60</v>
      </c>
      <c r="E40" s="26" t="s">
        <v>61</v>
      </c>
      <c r="F40" s="27">
        <v>1213</v>
      </c>
      <c r="G40" s="27">
        <v>1213</v>
      </c>
      <c r="H40" s="27">
        <v>1213</v>
      </c>
    </row>
    <row r="41" spans="1:8" ht="180" customHeight="1" x14ac:dyDescent="0.2">
      <c r="A41" s="20">
        <v>17</v>
      </c>
      <c r="B41" s="22" t="s">
        <v>62</v>
      </c>
      <c r="C41" s="26" t="s">
        <v>63</v>
      </c>
      <c r="D41" s="26" t="s">
        <v>63</v>
      </c>
      <c r="E41" s="26" t="s">
        <v>61</v>
      </c>
      <c r="F41" s="27">
        <v>104.1</v>
      </c>
      <c r="G41" s="27">
        <v>104.1</v>
      </c>
      <c r="H41" s="27">
        <v>104.1</v>
      </c>
    </row>
    <row r="42" spans="1:8" ht="68.25" customHeight="1" x14ac:dyDescent="0.2">
      <c r="A42" s="20">
        <v>18</v>
      </c>
      <c r="B42" s="24" t="s">
        <v>64</v>
      </c>
      <c r="C42" s="26" t="s">
        <v>65</v>
      </c>
      <c r="D42" s="26" t="s">
        <v>65</v>
      </c>
      <c r="E42" s="26"/>
      <c r="F42" s="27">
        <f>SUM(F43:F44)</f>
        <v>2225.3000000000002</v>
      </c>
      <c r="G42" s="27">
        <f t="shared" ref="G42:H42" si="2">SUM(G43:G44)</f>
        <v>2070.6999999999998</v>
      </c>
      <c r="H42" s="27">
        <f t="shared" si="2"/>
        <v>2070.6999999999998</v>
      </c>
    </row>
    <row r="43" spans="1:8" ht="126" x14ac:dyDescent="0.2">
      <c r="A43" s="20">
        <v>19</v>
      </c>
      <c r="B43" s="22" t="s">
        <v>25</v>
      </c>
      <c r="C43" s="26" t="s">
        <v>66</v>
      </c>
      <c r="D43" s="26" t="s">
        <v>66</v>
      </c>
      <c r="E43" s="26" t="s">
        <v>67</v>
      </c>
      <c r="F43" s="27">
        <v>1042.5</v>
      </c>
      <c r="G43" s="27">
        <v>1042.5</v>
      </c>
      <c r="H43" s="27">
        <v>1042.5</v>
      </c>
    </row>
    <row r="44" spans="1:8" ht="157.5" x14ac:dyDescent="0.2">
      <c r="A44" s="20">
        <v>20</v>
      </c>
      <c r="B44" s="22" t="s">
        <v>20</v>
      </c>
      <c r="C44" s="26" t="s">
        <v>68</v>
      </c>
      <c r="D44" s="26" t="s">
        <v>68</v>
      </c>
      <c r="E44" s="26" t="s">
        <v>69</v>
      </c>
      <c r="F44" s="27">
        <v>1182.8</v>
      </c>
      <c r="G44" s="27">
        <v>1028.2</v>
      </c>
      <c r="H44" s="27">
        <v>1028.2</v>
      </c>
    </row>
    <row r="45" spans="1:8" ht="31.5" x14ac:dyDescent="0.2">
      <c r="A45" s="20">
        <v>21</v>
      </c>
      <c r="B45" s="24" t="s">
        <v>70</v>
      </c>
      <c r="C45" s="26" t="s">
        <v>71</v>
      </c>
      <c r="D45" s="26" t="s">
        <v>71</v>
      </c>
      <c r="E45" s="26"/>
      <c r="F45" s="27">
        <f>SUM(F46:F53)</f>
        <v>2579.1999999999998</v>
      </c>
      <c r="G45" s="27">
        <f>SUM(G46:G52)</f>
        <v>2439.1</v>
      </c>
      <c r="H45" s="27">
        <f>SUM(H46:H52)</f>
        <v>2365.8000000000002</v>
      </c>
    </row>
    <row r="46" spans="1:8" ht="78.75" x14ac:dyDescent="0.2">
      <c r="A46" s="20">
        <v>22</v>
      </c>
      <c r="B46" s="24" t="s">
        <v>11</v>
      </c>
      <c r="C46" s="26" t="s">
        <v>72</v>
      </c>
      <c r="D46" s="26" t="s">
        <v>72</v>
      </c>
      <c r="E46" s="26" t="s">
        <v>73</v>
      </c>
      <c r="F46" s="27">
        <v>578.29999999999995</v>
      </c>
      <c r="G46" s="27">
        <v>608</v>
      </c>
      <c r="H46" s="27">
        <v>631.6</v>
      </c>
    </row>
    <row r="47" spans="1:8" ht="78.75" x14ac:dyDescent="0.2">
      <c r="A47" s="20">
        <v>23</v>
      </c>
      <c r="B47" s="24" t="s">
        <v>12</v>
      </c>
      <c r="C47" s="26" t="s">
        <v>74</v>
      </c>
      <c r="D47" s="26" t="s">
        <v>74</v>
      </c>
      <c r="E47" s="26" t="s">
        <v>75</v>
      </c>
      <c r="F47" s="27">
        <v>8.4</v>
      </c>
      <c r="G47" s="27">
        <v>100.3</v>
      </c>
      <c r="H47" s="27">
        <v>3.4</v>
      </c>
    </row>
    <row r="48" spans="1:8" ht="110.25" x14ac:dyDescent="0.2">
      <c r="A48" s="20">
        <v>24</v>
      </c>
      <c r="B48" s="24" t="s">
        <v>88</v>
      </c>
      <c r="C48" s="26"/>
      <c r="D48" s="26" t="s">
        <v>89</v>
      </c>
      <c r="E48" s="26" t="s">
        <v>77</v>
      </c>
      <c r="F48" s="27">
        <v>241.6</v>
      </c>
      <c r="G48" s="27">
        <v>0</v>
      </c>
      <c r="H48" s="27">
        <v>0</v>
      </c>
    </row>
    <row r="49" spans="1:8" ht="141.75" x14ac:dyDescent="0.2">
      <c r="A49" s="20">
        <v>25</v>
      </c>
      <c r="B49" s="22" t="s">
        <v>24</v>
      </c>
      <c r="C49" s="26" t="s">
        <v>76</v>
      </c>
      <c r="D49" s="26" t="s">
        <v>76</v>
      </c>
      <c r="E49" s="26" t="s">
        <v>77</v>
      </c>
      <c r="F49" s="27">
        <v>39.700000000000003</v>
      </c>
      <c r="G49" s="27">
        <v>39.700000000000003</v>
      </c>
      <c r="H49" s="27">
        <v>39.700000000000003</v>
      </c>
    </row>
    <row r="50" spans="1:8" ht="173.25" x14ac:dyDescent="0.2">
      <c r="A50" s="20">
        <v>26</v>
      </c>
      <c r="B50" s="22" t="s">
        <v>18</v>
      </c>
      <c r="C50" s="26" t="s">
        <v>78</v>
      </c>
      <c r="D50" s="26" t="s">
        <v>78</v>
      </c>
      <c r="E50" s="26" t="s">
        <v>77</v>
      </c>
      <c r="F50" s="27">
        <v>1049.3</v>
      </c>
      <c r="G50" s="27">
        <v>1049.3</v>
      </c>
      <c r="H50" s="27">
        <v>1049.3</v>
      </c>
    </row>
    <row r="51" spans="1:8" ht="94.5" x14ac:dyDescent="0.2">
      <c r="A51" s="20">
        <v>27</v>
      </c>
      <c r="B51" s="22" t="s">
        <v>13</v>
      </c>
      <c r="C51" s="26" t="s">
        <v>79</v>
      </c>
      <c r="D51" s="26" t="s">
        <v>79</v>
      </c>
      <c r="E51" s="26" t="s">
        <v>77</v>
      </c>
      <c r="F51" s="27">
        <v>126.7</v>
      </c>
      <c r="G51" s="27">
        <v>126.7</v>
      </c>
      <c r="H51" s="27">
        <v>126.7</v>
      </c>
    </row>
    <row r="52" spans="1:8" ht="126" x14ac:dyDescent="0.2">
      <c r="A52" s="20">
        <v>28</v>
      </c>
      <c r="B52" s="22" t="s">
        <v>21</v>
      </c>
      <c r="C52" s="26" t="s">
        <v>80</v>
      </c>
      <c r="D52" s="26" t="s">
        <v>80</v>
      </c>
      <c r="E52" s="26" t="s">
        <v>77</v>
      </c>
      <c r="F52" s="27">
        <v>532.70000000000005</v>
      </c>
      <c r="G52" s="27">
        <v>515.1</v>
      </c>
      <c r="H52" s="27">
        <v>515.1</v>
      </c>
    </row>
    <row r="53" spans="1:8" ht="220.5" x14ac:dyDescent="0.2">
      <c r="A53" s="20">
        <v>29</v>
      </c>
      <c r="B53" s="22" t="s">
        <v>91</v>
      </c>
      <c r="C53" s="26"/>
      <c r="D53" s="26" t="s">
        <v>90</v>
      </c>
      <c r="E53" s="26" t="s">
        <v>77</v>
      </c>
      <c r="F53" s="27">
        <v>2.5</v>
      </c>
      <c r="G53" s="27">
        <v>0</v>
      </c>
      <c r="H53" s="27">
        <v>0</v>
      </c>
    </row>
    <row r="54" spans="1:8" ht="15.75" x14ac:dyDescent="0.25">
      <c r="A54" s="30" t="s">
        <v>23</v>
      </c>
      <c r="B54" s="31"/>
      <c r="C54" s="25"/>
      <c r="D54" s="25"/>
      <c r="E54" s="25"/>
      <c r="F54" s="28">
        <f>F25+F36+F42+F45+F39</f>
        <v>378294.99999999994</v>
      </c>
      <c r="G54" s="28">
        <f t="shared" ref="G54:H54" si="3">G25+G36+G42+G45+G39</f>
        <v>388471.89999999997</v>
      </c>
      <c r="H54" s="28">
        <f t="shared" si="3"/>
        <v>389040.8</v>
      </c>
    </row>
  </sheetData>
  <mergeCells count="19">
    <mergeCell ref="E12:H12"/>
    <mergeCell ref="E4:H4"/>
    <mergeCell ref="E5:H5"/>
    <mergeCell ref="E6:H6"/>
    <mergeCell ref="E7:H7"/>
    <mergeCell ref="E8:H8"/>
    <mergeCell ref="E9:H9"/>
    <mergeCell ref="E10:H10"/>
    <mergeCell ref="E13:H13"/>
    <mergeCell ref="E14:H14"/>
    <mergeCell ref="E15:H15"/>
    <mergeCell ref="A54:B54"/>
    <mergeCell ref="A17:H20"/>
    <mergeCell ref="A22:A23"/>
    <mergeCell ref="B22:B23"/>
    <mergeCell ref="F22:H22"/>
    <mergeCell ref="G21:H21"/>
    <mergeCell ref="D22:D23"/>
    <mergeCell ref="E22:E23"/>
  </mergeCells>
  <pageMargins left="0.70866141732283472" right="0.51181102362204722" top="0.74803149606299213" bottom="0.74803149606299213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2021-12-02T10:11:20Z</cp:lastPrinted>
  <dcterms:created xsi:type="dcterms:W3CDTF">2014-11-08T06:34:06Z</dcterms:created>
  <dcterms:modified xsi:type="dcterms:W3CDTF">2021-12-02T10:27:53Z</dcterms:modified>
</cp:coreProperties>
</file>